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https://villedequebec-my.sharepoint.com/personal/gregory_girard_ville_quebec_qc_ca/Documents/Bureau/"/>
    </mc:Choice>
  </mc:AlternateContent>
  <xr:revisionPtr revIDLastSave="1" documentId="8_{B27BF366-9503-495C-97D3-2B8FEB126A4D}" xr6:coauthVersionLast="47" xr6:coauthVersionMax="47" xr10:uidLastSave="{3BADA7BA-9D5C-4D5A-B882-BB0D55BE5956}"/>
  <bookViews>
    <workbookView xWindow="-120" yWindow="-120" windowWidth="29040" windowHeight="15720" xr2:uid="{1BE5FCE9-9FA9-46AD-A0EA-589FF7B4BD3D}"/>
  </bookViews>
  <sheets>
    <sheet name="Budget 2 an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E65" i="1"/>
  <c r="C65" i="1"/>
  <c r="B65" i="1"/>
  <c r="D64" i="1"/>
  <c r="F64" i="1" s="1"/>
  <c r="D63" i="1"/>
  <c r="F63" i="1" s="1"/>
  <c r="D62" i="1"/>
  <c r="F62" i="1" s="1"/>
  <c r="F61" i="1"/>
  <c r="D61" i="1"/>
  <c r="D60" i="1"/>
  <c r="D65" i="1" s="1"/>
  <c r="E57" i="1"/>
  <c r="C57" i="1"/>
  <c r="B57" i="1"/>
  <c r="D56" i="1"/>
  <c r="F56" i="1" s="1"/>
  <c r="F55" i="1"/>
  <c r="D55" i="1"/>
  <c r="D54" i="1"/>
  <c r="F54" i="1" s="1"/>
  <c r="D53" i="1"/>
  <c r="F53" i="1" s="1"/>
  <c r="D52" i="1"/>
  <c r="F52" i="1" s="1"/>
  <c r="F51" i="1"/>
  <c r="D51" i="1"/>
  <c r="D50" i="1"/>
  <c r="F50" i="1" s="1"/>
  <c r="D49" i="1"/>
  <c r="F49" i="1" s="1"/>
  <c r="D48" i="1"/>
  <c r="F48" i="1" s="1"/>
  <c r="F47" i="1"/>
  <c r="D47" i="1"/>
  <c r="D46" i="1"/>
  <c r="F46" i="1" s="1"/>
  <c r="D45" i="1"/>
  <c r="F45" i="1" s="1"/>
  <c r="D44" i="1"/>
  <c r="F44" i="1" s="1"/>
  <c r="F43" i="1"/>
  <c r="D43" i="1"/>
  <c r="D42" i="1"/>
  <c r="F42" i="1" s="1"/>
  <c r="D41" i="1"/>
  <c r="F41" i="1" s="1"/>
  <c r="D40" i="1"/>
  <c r="F40" i="1" s="1"/>
  <c r="D39" i="1"/>
  <c r="F39" i="1" s="1"/>
  <c r="D38" i="1"/>
  <c r="E36" i="1"/>
  <c r="C36" i="1"/>
  <c r="B36" i="1"/>
  <c r="F35" i="1"/>
  <c r="D35" i="1"/>
  <c r="F34" i="1"/>
  <c r="D34" i="1"/>
  <c r="F33" i="1"/>
  <c r="D33" i="1"/>
  <c r="D32" i="1"/>
  <c r="F32" i="1" s="1"/>
  <c r="F31" i="1"/>
  <c r="D31" i="1"/>
  <c r="F30" i="1"/>
  <c r="D30" i="1"/>
  <c r="F29" i="1"/>
  <c r="D29" i="1"/>
  <c r="D28" i="1"/>
  <c r="F28" i="1" s="1"/>
  <c r="F27" i="1"/>
  <c r="D27" i="1"/>
  <c r="F26" i="1"/>
  <c r="D26" i="1"/>
  <c r="F25" i="1"/>
  <c r="D25" i="1"/>
  <c r="D24" i="1"/>
  <c r="F24" i="1" s="1"/>
  <c r="D23" i="1"/>
  <c r="F23" i="1" s="1"/>
  <c r="D22" i="1"/>
  <c r="E19" i="1"/>
  <c r="C19" i="1"/>
  <c r="B19" i="1"/>
  <c r="D18" i="1"/>
  <c r="F18" i="1" s="1"/>
  <c r="D17" i="1"/>
  <c r="F17" i="1" s="1"/>
  <c r="D16" i="1"/>
  <c r="F16" i="1" s="1"/>
  <c r="F15" i="1"/>
  <c r="D15" i="1"/>
  <c r="D14" i="1"/>
  <c r="F14" i="1" s="1"/>
  <c r="D13" i="1"/>
  <c r="F13" i="1" s="1"/>
  <c r="D12" i="1"/>
  <c r="F12" i="1" s="1"/>
  <c r="D11" i="1"/>
  <c r="F11" i="1" s="1"/>
  <c r="D10" i="1"/>
  <c r="D9" i="1"/>
  <c r="F9" i="1" s="1"/>
  <c r="D8" i="1"/>
  <c r="D19" i="1" s="1"/>
  <c r="D57" i="1" l="1"/>
  <c r="D58" i="1" s="1"/>
  <c r="D36" i="1"/>
  <c r="C58" i="1"/>
  <c r="C66" i="1" s="1"/>
  <c r="C67" i="1" s="1"/>
  <c r="B58" i="1"/>
  <c r="B66" i="1" s="1"/>
  <c r="F22" i="1"/>
  <c r="F19" i="1"/>
  <c r="F36" i="1"/>
  <c r="F57" i="1"/>
  <c r="B67" i="1"/>
  <c r="F65" i="1"/>
  <c r="F8" i="1"/>
  <c r="F38" i="1"/>
  <c r="F60" i="1"/>
  <c r="E58" i="1"/>
  <c r="I8" i="1" l="1"/>
  <c r="D66" i="1"/>
  <c r="D67" i="1" s="1"/>
  <c r="F58" i="1"/>
  <c r="E66" i="1"/>
  <c r="F66" i="1" l="1"/>
  <c r="E67" i="1"/>
  <c r="F67" i="1" s="1"/>
  <c r="K8" i="1"/>
  <c r="M8" i="1"/>
  <c r="N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tc={53C76A97-C591-4BB6-A5BB-1834E66B88FF}</author>
    <author>Girard, Grégory (DEGP-DEER)</author>
  </authors>
  <commentList>
    <comment ref="F7" authorId="0" shapeId="0" xr:uid="{53C76A97-C591-4BB6-A5BB-1834E66B88FF}">
      <text>
        <t>[Threaded comment]
Your version of Excel allows you to read this threaded comment; however, any edits to it will get removed if the file is opened in a newer version of Excel. Learn more: https://go.microsoft.com/fwlink/?linkid=870924
Comment:
    Vous indique le % d’atteinte du montant budgété.</t>
      </text>
    </comment>
    <comment ref="A21" authorId="1" shapeId="0" xr:uid="{4F5CB544-20DF-457B-925C-544D655A932D}">
      <text>
        <r>
          <rPr>
            <b/>
            <sz val="9"/>
            <color indexed="81"/>
            <rFont val="Tahoma"/>
            <family val="2"/>
          </rPr>
          <t>Girard, Grégory (DEGP-DEER):</t>
        </r>
        <r>
          <rPr>
            <sz val="9"/>
            <color indexed="81"/>
            <rFont val="Tahoma"/>
            <family val="2"/>
          </rPr>
          <t xml:space="preserve">
Il est possible d'ajouter des lignes au besoin</t>
        </r>
      </text>
    </comment>
    <comment ref="A29" authorId="1" shapeId="0" xr:uid="{961BD599-7FCF-4C1B-B757-D41D3638490C}">
      <text>
        <r>
          <rPr>
            <b/>
            <sz val="9"/>
            <color indexed="81"/>
            <rFont val="Tahoma"/>
            <family val="2"/>
          </rPr>
          <t>Girard, Grégory (DEGP-DEER):</t>
        </r>
        <r>
          <rPr>
            <sz val="9"/>
            <color indexed="81"/>
            <rFont val="Tahoma"/>
            <family val="2"/>
          </rPr>
          <t xml:space="preserve">
Exemple, si un employé met 50% de son temps sur de la gestion de projet, appliquer 50% de son salaire ici. Même chose pour les charges. Le % donné dans l'exemple est fourni à titre indicatif seulement.
</t>
        </r>
      </text>
    </comment>
    <comment ref="A30" authorId="1" shapeId="0" xr:uid="{DBAA4F07-E701-4516-9F91-B6A4D72AE5F6}">
      <text>
        <r>
          <rPr>
            <b/>
            <sz val="9"/>
            <color indexed="81"/>
            <rFont val="Tahoma"/>
            <family val="2"/>
          </rPr>
          <t>Girard, Grégory (DEGP-DEER):</t>
        </r>
        <r>
          <rPr>
            <sz val="9"/>
            <color indexed="81"/>
            <rFont val="Tahoma"/>
            <family val="2"/>
          </rPr>
          <t xml:space="preserve">
Pour les frais liés à la promotion spécifique des projets</t>
        </r>
      </text>
    </comment>
    <comment ref="A38" authorId="1" shapeId="0" xr:uid="{CCD5B463-F870-4214-A254-C850AC353413}">
      <text>
        <r>
          <rPr>
            <b/>
            <sz val="9"/>
            <color indexed="81"/>
            <rFont val="Tahoma"/>
            <family val="2"/>
          </rPr>
          <t>Girard, Grégory (DEGP-DEER):</t>
        </r>
        <r>
          <rPr>
            <sz val="9"/>
            <color indexed="81"/>
            <rFont val="Tahoma"/>
            <family val="2"/>
          </rPr>
          <t xml:space="preserve">
100% du salaire et des charges de la DG dans les frais de fonctionnement</t>
        </r>
      </text>
    </comment>
    <comment ref="A39" authorId="1" shapeId="0" xr:uid="{BE280FB6-2284-4EFA-B0CB-5AD323F1D4B0}">
      <text>
        <r>
          <rPr>
            <b/>
            <sz val="9"/>
            <color indexed="81"/>
            <rFont val="Tahoma"/>
            <family val="2"/>
          </rPr>
          <t>Girard, Grégory (DEGP-DEER):</t>
        </r>
        <r>
          <rPr>
            <sz val="9"/>
            <color indexed="81"/>
            <rFont val="Tahoma"/>
            <family val="2"/>
          </rPr>
          <t xml:space="preserve">
Exemple, si un employé met 50% de son temps sur de la gestion administrative, appliquer 50% de son salaire ici. Même chose pour les charges. Le % donné dans l'exemple est fourni à titre indicatif seulement.</t>
        </r>
      </text>
    </comment>
    <comment ref="A41" authorId="1" shapeId="0" xr:uid="{FC8B5D95-8630-4475-91FF-F08CD129B3DD}">
      <text>
        <r>
          <rPr>
            <b/>
            <sz val="9"/>
            <color indexed="81"/>
            <rFont val="Tahoma"/>
            <family val="2"/>
          </rPr>
          <t>Girard, Grégory (DEGP-DEER):</t>
        </r>
        <r>
          <rPr>
            <sz val="9"/>
            <color indexed="81"/>
            <rFont val="Tahoma"/>
            <family val="2"/>
          </rPr>
          <t xml:space="preserve">
Pour les frais de promotion généraux</t>
        </r>
      </text>
    </comment>
  </commentList>
</comments>
</file>

<file path=xl/sharedStrings.xml><?xml version="1.0" encoding="utf-8"?>
<sst xmlns="http://schemas.openxmlformats.org/spreadsheetml/2006/main" count="85" uniqueCount="85">
  <si>
    <t xml:space="preserve">Programme de soutien aux artères commerciales
</t>
  </si>
  <si>
    <t>Volet 3 : Soutien au fonctionnement et aux projets d’un regroupement de gens d’affaires</t>
  </si>
  <si>
    <t>BUDGET BI-ANNUEL</t>
  </si>
  <si>
    <t>Du xx xxx 202x au xx xxx 202x</t>
  </si>
  <si>
    <t xml:space="preserve">PRODUITS </t>
  </si>
  <si>
    <t>BUDGET 2026</t>
  </si>
  <si>
    <t>BUDGET 2027</t>
  </si>
  <si>
    <t>BUDGET TOTAL
2ANS</t>
  </si>
  <si>
    <t>RÉÈL TOTAL
2 ans</t>
  </si>
  <si>
    <t>% d'atteinte du budget 2 ans</t>
  </si>
  <si>
    <t>BUDGET</t>
  </si>
  <si>
    <t>Total</t>
  </si>
  <si>
    <t>% Ville</t>
  </si>
  <si>
    <t>65 % du total</t>
  </si>
  <si>
    <t>Maximum sur 2 ans</t>
  </si>
  <si>
    <t>Subvention Volet 3 sur 2 ans</t>
  </si>
  <si>
    <t>% de la subvention</t>
  </si>
  <si>
    <t>Frais adhésion membres obligatoires</t>
  </si>
  <si>
    <t>Frais admissibles</t>
  </si>
  <si>
    <t>Frais adhésion membres volontaires</t>
  </si>
  <si>
    <t>Revenus d'évènements</t>
  </si>
  <si>
    <t xml:space="preserve">N.B. La totalité de l’aide financière municipale, provinciale et fédérale pour un projet, incluant celle de la Ville de Québec, ne peut excéder 80 % du coût total du projet. </t>
  </si>
  <si>
    <t>Commandites</t>
  </si>
  <si>
    <t>Autres revenus</t>
  </si>
  <si>
    <t>Subventions - Ville de Québec - volet 3</t>
  </si>
  <si>
    <t>Subventions - Ville de Québec - autres programmes</t>
  </si>
  <si>
    <t>Subventions - autres</t>
  </si>
  <si>
    <t>Produits - Ligne supplémentaire 1</t>
  </si>
  <si>
    <t>Produits - Ligne supplémentaire 2</t>
  </si>
  <si>
    <t>Produits - Ligne supplémentaire 3</t>
  </si>
  <si>
    <t>Total des produits</t>
  </si>
  <si>
    <t xml:space="preserve">CHARGES </t>
  </si>
  <si>
    <t>Frais de projets d'animation et de développement économique</t>
  </si>
  <si>
    <t>Évènement 1 2026 / événement 1 2027</t>
  </si>
  <si>
    <t>Évènement 2 2026 / événement 2 2027</t>
  </si>
  <si>
    <t>Évènement 3 2026 / événement 3 2027</t>
  </si>
  <si>
    <t>Projet 1 2026 / projet 1 2027</t>
  </si>
  <si>
    <t>Projet 2 2026 / projet 2 2027</t>
  </si>
  <si>
    <t>Projet 3 2026/ projet 3 2027</t>
  </si>
  <si>
    <t xml:space="preserve">Autres frais de projet à extraire des projets individuels </t>
  </si>
  <si>
    <t>Salaires et charges des employés alloués à la gestion de projet</t>
  </si>
  <si>
    <t>Communication et promotion - projets</t>
  </si>
  <si>
    <t>Animation - Ligne supplémentaire 1</t>
  </si>
  <si>
    <t>Animation - Ligne supplémentaire 2</t>
  </si>
  <si>
    <t>Animation - Ligne supplémentaire 3</t>
  </si>
  <si>
    <t>Animation - Ligne supplémentaire 4</t>
  </si>
  <si>
    <t>Animation - Ligne supplémentaire 5</t>
  </si>
  <si>
    <t>Sous-total - frais de projets admissibles</t>
  </si>
  <si>
    <t>Frais de fonctionnement</t>
  </si>
  <si>
    <t>Salaire et charges salariales de la direction</t>
  </si>
  <si>
    <r>
      <t xml:space="preserve">Salaires et charges salariales des ressources allouées à l'administration </t>
    </r>
    <r>
      <rPr>
        <sz val="10"/>
        <color rgb="FFFF0000"/>
        <rFont val="Arial"/>
        <family val="2"/>
      </rPr>
      <t>générale</t>
    </r>
  </si>
  <si>
    <t>Frais service de paie</t>
  </si>
  <si>
    <t>Communication et promotion - général, hébergement et mise à jour site Internet</t>
  </si>
  <si>
    <t>Loyer</t>
  </si>
  <si>
    <t>Télécommunications, cellulaire, Internet</t>
  </si>
  <si>
    <t xml:space="preserve">Assurances </t>
  </si>
  <si>
    <t>Frais de représentation, déplacements</t>
  </si>
  <si>
    <t>Frais de bureau, fournitures</t>
  </si>
  <si>
    <t>Frais de rencontre et AGA</t>
  </si>
  <si>
    <t>Honoraires professionnels, sous-traitants, comptable</t>
  </si>
  <si>
    <t>Permis et cotisations</t>
  </si>
  <si>
    <t>Frais bancaires</t>
  </si>
  <si>
    <t>Autres dépenses admissibles</t>
  </si>
  <si>
    <t>Fonctionnement - Ligne supplémentaire 1</t>
  </si>
  <si>
    <t>Fonctionnement - Ligne supplémentaire 2</t>
  </si>
  <si>
    <t>Fonctionnement - Ligne supplémentaire 3</t>
  </si>
  <si>
    <t>Fonctionnement - Ligne supplémentaire 4</t>
  </si>
  <si>
    <t>Fonctionnement - Ligne supplémentaire 5</t>
  </si>
  <si>
    <t>Sous-total - frais de fonctionnement admissibles</t>
  </si>
  <si>
    <t>TOTAL - frais admissibles</t>
  </si>
  <si>
    <t>Dépenses non admissibles*</t>
  </si>
  <si>
    <t>Perte sur créances douteuses</t>
  </si>
  <si>
    <t>Fonds de prévoyance</t>
  </si>
  <si>
    <t>Remboursement capital et intérêts sur la dette</t>
  </si>
  <si>
    <t>Amortissement</t>
  </si>
  <si>
    <t>Autres dépenses non admissibles</t>
  </si>
  <si>
    <t>Sous-total autres dépenses non admissibles</t>
  </si>
  <si>
    <t xml:space="preserve">Total des charges </t>
  </si>
  <si>
    <t>Bénéfices (déficit)</t>
  </si>
  <si>
    <t>*Les autres dépenses ci-dessous ne sont pas des dépenses admissibles dans le cadre du programme de soutien :</t>
  </si>
  <si>
    <t xml:space="preserve">Le financement d’activités de charité; </t>
  </si>
  <si>
    <t>Le paiement de ressources bénévoles;</t>
  </si>
  <si>
    <t>Le paiement d’une dette ou le remboursement de prêts existants;</t>
  </si>
  <si>
    <t>La portion des taxes (TPS et TVQ) que le bénéficiaire récupère des gouvernements;</t>
  </si>
  <si>
    <t>Les frais de pénalité.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</si>
</sst>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&quot;$&quot;_);[Red]\(#,##0\ &quot;$&quot;\)"/>
    <numFmt numFmtId="165" formatCode="_ * #,##0_)\ &quot;$&quot;_ ;_ * \(#,##0\)\ &quot;$&quot;_ ;_ * &quot;-&quot;_)\ &quot;$&quot;_ ;_ @_ "/>
    <numFmt numFmtId="166" formatCode="_ * #,##0.00_)\ &quot;$&quot;_ ;_ * \(#,##0.00\)\ &quot;$&quot;_ ;_ * &quot;-&quot;??_)\ &quot;$&quot;_ ;_ @_ "/>
    <numFmt numFmtId="167" formatCode="_ * #,##0_)\ &quot;$&quot;_ ;_ * \(#,##0\)\ &quot;$&quot;_ ;_ * &quot;-&quot;??_)\ &quot;$&quot;_ ;_ @_ "/>
  </numFmts>
  <fonts count="1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0070C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1"/>
      <color rgb="FF0070C0"/>
      <name val="Arial"/>
      <family val="2"/>
    </font>
    <font>
      <sz val="10"/>
      <color rgb="FF0C0C0C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8DB3E2"/>
        <bgColor rgb="FF8DB3E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rgb="FFD8D8D8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0"/>
        <bgColor rgb="FFD8D8D8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5" tint="0.59999389629810485"/>
        <bgColor rgb="FFBFBFBF"/>
      </patternFill>
    </fill>
    <fill>
      <patternFill patternType="solid">
        <fgColor theme="7" tint="0.79998168889431442"/>
        <bgColor rgb="FFD8D8D8"/>
      </patternFill>
    </fill>
    <fill>
      <patternFill patternType="solid">
        <fgColor theme="7" tint="0.79998168889431442"/>
        <bgColor rgb="FFBFBFB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rgb="FFBFBFBF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rgb="FFBFBFBF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0" fillId="2" borderId="0" xfId="0" applyFill="1"/>
    <xf numFmtId="9" fontId="3" fillId="2" borderId="0" xfId="2" applyFont="1" applyFill="1" applyProtection="1"/>
    <xf numFmtId="0" fontId="3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/>
    <xf numFmtId="9" fontId="6" fillId="2" borderId="0" xfId="2" applyFont="1" applyFill="1" applyProtection="1"/>
    <xf numFmtId="0" fontId="6" fillId="2" borderId="0" xfId="0" applyFont="1" applyFill="1"/>
    <xf numFmtId="0" fontId="4" fillId="2" borderId="0" xfId="0" applyFont="1" applyFill="1"/>
    <xf numFmtId="0" fontId="7" fillId="2" borderId="0" xfId="0" applyFont="1" applyFill="1" applyAlignment="1">
      <alignment horizontal="center"/>
    </xf>
    <xf numFmtId="0" fontId="8" fillId="3" borderId="0" xfId="0" applyFont="1" applyFill="1" applyAlignment="1" applyProtection="1">
      <alignment horizontal="center"/>
      <protection locked="0"/>
    </xf>
    <xf numFmtId="0" fontId="9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9" fontId="4" fillId="4" borderId="1" xfId="2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>
      <alignment horizontal="left" vertical="center"/>
    </xf>
    <xf numFmtId="0" fontId="5" fillId="2" borderId="3" xfId="0" applyFont="1" applyFill="1" applyBorder="1"/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4" xfId="0" applyFont="1" applyFill="1" applyBorder="1"/>
    <xf numFmtId="166" fontId="10" fillId="3" borderId="1" xfId="0" applyNumberFormat="1" applyFont="1" applyFill="1" applyBorder="1" applyProtection="1">
      <protection locked="0"/>
    </xf>
    <xf numFmtId="165" fontId="11" fillId="3" borderId="1" xfId="0" applyNumberFormat="1" applyFont="1" applyFill="1" applyBorder="1" applyProtection="1">
      <protection locked="0"/>
    </xf>
    <xf numFmtId="165" fontId="11" fillId="5" borderId="1" xfId="0" applyNumberFormat="1" applyFont="1" applyFill="1" applyBorder="1"/>
    <xf numFmtId="9" fontId="11" fillId="5" borderId="1" xfId="2" applyFont="1" applyFill="1" applyBorder="1" applyProtection="1"/>
    <xf numFmtId="165" fontId="11" fillId="2" borderId="0" xfId="0" applyNumberFormat="1" applyFont="1" applyFill="1"/>
    <xf numFmtId="0" fontId="10" fillId="6" borderId="5" xfId="0" applyFont="1" applyFill="1" applyBorder="1" applyAlignment="1">
      <alignment vertical="center" wrapText="1"/>
    </xf>
    <xf numFmtId="165" fontId="11" fillId="0" borderId="6" xfId="0" applyNumberFormat="1" applyFont="1" applyBorder="1"/>
    <xf numFmtId="9" fontId="5" fillId="2" borderId="6" xfId="2" applyFont="1" applyFill="1" applyBorder="1" applyProtection="1"/>
    <xf numFmtId="167" fontId="5" fillId="2" borderId="6" xfId="1" applyNumberFormat="1" applyFont="1" applyFill="1" applyBorder="1" applyProtection="1"/>
    <xf numFmtId="167" fontId="4" fillId="2" borderId="6" xfId="1" applyNumberFormat="1" applyFont="1" applyFill="1" applyBorder="1" applyProtection="1"/>
    <xf numFmtId="165" fontId="11" fillId="7" borderId="6" xfId="0" applyNumberFormat="1" applyFont="1" applyFill="1" applyBorder="1"/>
    <xf numFmtId="9" fontId="11" fillId="7" borderId="7" xfId="2" applyFont="1" applyFill="1" applyBorder="1" applyProtection="1"/>
    <xf numFmtId="0" fontId="12" fillId="2" borderId="0" xfId="0" applyFont="1" applyFill="1" applyAlignment="1">
      <alignment horizontal="right"/>
    </xf>
    <xf numFmtId="165" fontId="11" fillId="0" borderId="0" xfId="0" applyNumberFormat="1" applyFont="1"/>
    <xf numFmtId="167" fontId="4" fillId="2" borderId="0" xfId="1" applyNumberFormat="1" applyFont="1" applyFill="1" applyBorder="1" applyProtection="1"/>
    <xf numFmtId="0" fontId="8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8" fillId="2" borderId="0" xfId="0" applyFont="1" applyFill="1"/>
    <xf numFmtId="166" fontId="10" fillId="8" borderId="1" xfId="0" applyNumberFormat="1" applyFont="1" applyFill="1" applyBorder="1" applyProtection="1">
      <protection locked="0"/>
    </xf>
    <xf numFmtId="0" fontId="10" fillId="9" borderId="0" xfId="0" applyFont="1" applyFill="1" applyAlignment="1">
      <alignment vertical="center" wrapText="1"/>
    </xf>
    <xf numFmtId="9" fontId="5" fillId="2" borderId="0" xfId="2" applyFont="1" applyFill="1" applyBorder="1" applyProtection="1"/>
    <xf numFmtId="167" fontId="5" fillId="2" borderId="0" xfId="1" applyNumberFormat="1" applyFont="1" applyFill="1" applyBorder="1" applyProtection="1"/>
    <xf numFmtId="166" fontId="10" fillId="9" borderId="0" xfId="0" applyNumberFormat="1" applyFont="1" applyFill="1" applyAlignment="1">
      <alignment vertical="center" wrapText="1"/>
    </xf>
    <xf numFmtId="0" fontId="8" fillId="2" borderId="0" xfId="0" applyFont="1" applyFill="1" applyAlignment="1">
      <alignment horizontal="right"/>
    </xf>
    <xf numFmtId="0" fontId="2" fillId="2" borderId="0" xfId="0" applyFont="1" applyFill="1"/>
    <xf numFmtId="166" fontId="9" fillId="10" borderId="1" xfId="0" applyNumberFormat="1" applyFont="1" applyFill="1" applyBorder="1" applyAlignment="1">
      <alignment vertical="center" wrapText="1"/>
    </xf>
    <xf numFmtId="165" fontId="4" fillId="10" borderId="1" xfId="0" applyNumberFormat="1" applyFont="1" applyFill="1" applyBorder="1"/>
    <xf numFmtId="9" fontId="4" fillId="10" borderId="1" xfId="2" applyFont="1" applyFill="1" applyBorder="1" applyProtection="1"/>
    <xf numFmtId="165" fontId="4" fillId="2" borderId="0" xfId="0" applyNumberFormat="1" applyFont="1" applyFill="1"/>
    <xf numFmtId="165" fontId="4" fillId="4" borderId="1" xfId="0" applyNumberFormat="1" applyFont="1" applyFill="1" applyBorder="1" applyAlignment="1">
      <alignment vertical="center"/>
    </xf>
    <xf numFmtId="9" fontId="4" fillId="4" borderId="1" xfId="2" applyFont="1" applyFill="1" applyBorder="1" applyAlignment="1" applyProtection="1">
      <alignment vertical="center"/>
    </xf>
    <xf numFmtId="165" fontId="4" fillId="2" borderId="0" xfId="0" applyNumberFormat="1" applyFont="1" applyFill="1" applyAlignment="1">
      <alignment vertical="center"/>
    </xf>
    <xf numFmtId="0" fontId="9" fillId="6" borderId="1" xfId="0" applyFont="1" applyFill="1" applyBorder="1" applyAlignment="1">
      <alignment vertical="center" wrapText="1"/>
    </xf>
    <xf numFmtId="165" fontId="9" fillId="6" borderId="1" xfId="0" applyNumberFormat="1" applyFont="1" applyFill="1" applyBorder="1" applyAlignment="1">
      <alignment vertical="center" wrapText="1"/>
    </xf>
    <xf numFmtId="9" fontId="9" fillId="6" borderId="1" xfId="2" applyFont="1" applyFill="1" applyBorder="1" applyAlignment="1" applyProtection="1">
      <alignment vertical="center" wrapText="1"/>
    </xf>
    <xf numFmtId="165" fontId="9" fillId="2" borderId="0" xfId="0" applyNumberFormat="1" applyFont="1" applyFill="1" applyAlignment="1">
      <alignment vertical="center" wrapText="1"/>
    </xf>
    <xf numFmtId="166" fontId="13" fillId="8" borderId="1" xfId="0" applyNumberFormat="1" applyFont="1" applyFill="1" applyBorder="1" applyAlignment="1" applyProtection="1">
      <alignment vertical="center" wrapText="1"/>
      <protection locked="0"/>
    </xf>
    <xf numFmtId="164" fontId="11" fillId="2" borderId="0" xfId="0" applyNumberFormat="1" applyFont="1" applyFill="1"/>
    <xf numFmtId="166" fontId="10" fillId="8" borderId="1" xfId="0" applyNumberFormat="1" applyFont="1" applyFill="1" applyBorder="1" applyAlignment="1" applyProtection="1">
      <alignment horizontal="left" vertical="center" wrapText="1"/>
      <protection locked="0"/>
    </xf>
    <xf numFmtId="166" fontId="9" fillId="11" borderId="1" xfId="0" applyNumberFormat="1" applyFont="1" applyFill="1" applyBorder="1" applyAlignment="1">
      <alignment vertical="center" wrapText="1"/>
    </xf>
    <xf numFmtId="165" fontId="4" fillId="11" borderId="1" xfId="0" applyNumberFormat="1" applyFont="1" applyFill="1" applyBorder="1"/>
    <xf numFmtId="9" fontId="4" fillId="11" borderId="1" xfId="2" applyFont="1" applyFill="1" applyBorder="1" applyProtection="1"/>
    <xf numFmtId="166" fontId="9" fillId="12" borderId="1" xfId="0" applyNumberFormat="1" applyFont="1" applyFill="1" applyBorder="1" applyAlignment="1">
      <alignment vertical="center" wrapText="1"/>
    </xf>
    <xf numFmtId="165" fontId="4" fillId="12" borderId="1" xfId="0" applyNumberFormat="1" applyFont="1" applyFill="1" applyBorder="1" applyAlignment="1">
      <alignment vertical="center" wrapText="1"/>
    </xf>
    <xf numFmtId="9" fontId="4" fillId="12" borderId="1" xfId="2" applyFont="1" applyFill="1" applyBorder="1" applyAlignment="1" applyProtection="1">
      <alignment vertical="center" wrapText="1"/>
    </xf>
    <xf numFmtId="165" fontId="4" fillId="2" borderId="0" xfId="0" applyNumberFormat="1" applyFont="1" applyFill="1" applyAlignment="1">
      <alignment vertical="center" wrapText="1"/>
    </xf>
    <xf numFmtId="166" fontId="10" fillId="3" borderId="1" xfId="0" applyNumberFormat="1" applyFont="1" applyFill="1" applyBorder="1" applyAlignment="1" applyProtection="1">
      <alignment vertical="center" wrapText="1"/>
      <protection locked="0"/>
    </xf>
    <xf numFmtId="166" fontId="9" fillId="13" borderId="1" xfId="0" applyNumberFormat="1" applyFont="1" applyFill="1" applyBorder="1" applyAlignment="1">
      <alignment vertical="center" wrapText="1"/>
    </xf>
    <xf numFmtId="165" fontId="4" fillId="13" borderId="1" xfId="0" applyNumberFormat="1" applyFont="1" applyFill="1" applyBorder="1"/>
    <xf numFmtId="9" fontId="11" fillId="14" borderId="1" xfId="2" applyFont="1" applyFill="1" applyBorder="1" applyProtection="1"/>
    <xf numFmtId="166" fontId="9" fillId="15" borderId="1" xfId="0" applyNumberFormat="1" applyFont="1" applyFill="1" applyBorder="1" applyAlignment="1">
      <alignment vertical="center" wrapText="1"/>
    </xf>
    <xf numFmtId="165" fontId="4" fillId="15" borderId="1" xfId="0" applyNumberFormat="1" applyFont="1" applyFill="1" applyBorder="1"/>
    <xf numFmtId="9" fontId="11" fillId="16" borderId="1" xfId="2" applyFont="1" applyFill="1" applyBorder="1" applyProtection="1"/>
    <xf numFmtId="166" fontId="9" fillId="17" borderId="1" xfId="0" applyNumberFormat="1" applyFont="1" applyFill="1" applyBorder="1" applyAlignment="1">
      <alignment vertical="center" wrapText="1"/>
    </xf>
    <xf numFmtId="165" fontId="4" fillId="17" borderId="1" xfId="0" applyNumberFormat="1" applyFont="1" applyFill="1" applyBorder="1"/>
    <xf numFmtId="9" fontId="4" fillId="17" borderId="1" xfId="2" applyFont="1" applyFill="1" applyBorder="1" applyProtection="1"/>
    <xf numFmtId="9" fontId="11" fillId="18" borderId="1" xfId="2" applyFont="1" applyFill="1" applyBorder="1" applyProtection="1"/>
    <xf numFmtId="0" fontId="9" fillId="19" borderId="1" xfId="0" applyFont="1" applyFill="1" applyBorder="1"/>
    <xf numFmtId="165" fontId="4" fillId="19" borderId="1" xfId="0" applyNumberFormat="1" applyFont="1" applyFill="1" applyBorder="1"/>
    <xf numFmtId="9" fontId="4" fillId="19" borderId="1" xfId="2" applyFont="1" applyFill="1" applyBorder="1" applyProtection="1"/>
    <xf numFmtId="0" fontId="9" fillId="20" borderId="1" xfId="0" applyFont="1" applyFill="1" applyBorder="1" applyAlignment="1">
      <alignment vertical="center" wrapText="1"/>
    </xf>
    <xf numFmtId="165" fontId="4" fillId="20" borderId="1" xfId="0" applyNumberFormat="1" applyFont="1" applyFill="1" applyBorder="1"/>
    <xf numFmtId="9" fontId="4" fillId="20" borderId="1" xfId="2" applyFont="1" applyFill="1" applyBorder="1" applyProtection="1"/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44451</xdr:rowOff>
    </xdr:from>
    <xdr:to>
      <xdr:col>0</xdr:col>
      <xdr:colOff>1278890</xdr:colOff>
      <xdr:row>0</xdr:row>
      <xdr:rowOff>1000125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A5324DD-CF26-4BED-9F20-27A32B38C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44451"/>
          <a:ext cx="1088390" cy="95567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imard, Mélanie (DEGP-DEIEC)" id="{8FD51B65-E2DF-4936-95F5-76B8ECE49E9C}" userId="S::Melanie.Simard2@ville.quebec.qc.ca::cce1aa6a-75e2-49e8-87ae-94dfb5e7c444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7" dT="2025-08-01T14:16:24.41" personId="{8FD51B65-E2DF-4936-95F5-76B8ECE49E9C}" id="{53C76A97-C591-4BB6-A5BB-1834E66B88FF}">
    <text>Vous indique le % d’atteinte du montant budgété.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FA629-821B-4139-8935-E18F0F0147BE}">
  <dimension ref="A1:N74"/>
  <sheetViews>
    <sheetView tabSelected="1" workbookViewId="0">
      <selection activeCell="L9" sqref="L9"/>
    </sheetView>
  </sheetViews>
  <sheetFormatPr defaultColWidth="9.140625" defaultRowHeight="15"/>
  <cols>
    <col min="1" max="1" width="66.42578125" style="1" customWidth="1"/>
    <col min="2" max="3" width="15.140625" style="1" customWidth="1"/>
    <col min="4" max="4" width="16.42578125" style="1" bestFit="1" customWidth="1"/>
    <col min="5" max="5" width="16.42578125" style="1" customWidth="1"/>
    <col min="6" max="6" width="17.5703125" style="2" customWidth="1"/>
    <col min="7" max="7" width="2.140625" style="3" customWidth="1"/>
    <col min="8" max="8" width="29.140625" style="3" customWidth="1"/>
    <col min="9" max="9" width="15.42578125" style="1" customWidth="1"/>
    <col min="10" max="10" width="9.140625" style="1"/>
    <col min="11" max="11" width="24.5703125" style="1" customWidth="1"/>
    <col min="12" max="12" width="14.42578125" style="1" customWidth="1"/>
    <col min="13" max="14" width="21.140625" style="1" customWidth="1"/>
    <col min="15" max="16384" width="9.140625" style="1"/>
  </cols>
  <sheetData>
    <row r="1" spans="1:14" ht="83.25" customHeight="1"/>
    <row r="2" spans="1:14" ht="15.75">
      <c r="A2" s="4" t="s">
        <v>0</v>
      </c>
      <c r="B2" s="5"/>
      <c r="C2" s="5"/>
      <c r="D2" s="5"/>
      <c r="E2" s="5"/>
      <c r="F2" s="6"/>
      <c r="G2" s="7"/>
      <c r="H2" s="7"/>
      <c r="I2" s="5"/>
      <c r="J2" s="5"/>
      <c r="K2" s="5"/>
      <c r="L2" s="5"/>
      <c r="M2" s="5"/>
      <c r="N2" s="5"/>
    </row>
    <row r="3" spans="1:14" ht="15.75">
      <c r="A3" s="8" t="s">
        <v>1</v>
      </c>
      <c r="B3" s="5"/>
      <c r="C3" s="5"/>
      <c r="D3" s="5"/>
      <c r="E3" s="5"/>
      <c r="F3" s="6"/>
      <c r="G3" s="7"/>
      <c r="H3" s="7"/>
      <c r="I3" s="5"/>
      <c r="J3" s="5"/>
      <c r="K3" s="5"/>
      <c r="L3" s="5"/>
      <c r="M3" s="7"/>
      <c r="N3" s="5"/>
    </row>
    <row r="4" spans="1:14">
      <c r="A4" s="5"/>
      <c r="B4" s="5"/>
      <c r="C4" s="5"/>
      <c r="D4" s="5"/>
      <c r="E4" s="5"/>
      <c r="F4" s="6"/>
      <c r="G4" s="7"/>
      <c r="H4" s="7"/>
      <c r="I4" s="5"/>
      <c r="J4" s="5"/>
      <c r="K4" s="5"/>
      <c r="L4" s="5"/>
      <c r="M4" s="5"/>
      <c r="N4" s="5"/>
    </row>
    <row r="5" spans="1:14" ht="18">
      <c r="A5" s="9" t="s">
        <v>2</v>
      </c>
      <c r="B5" s="5"/>
      <c r="C5" s="5"/>
      <c r="D5" s="5"/>
      <c r="E5" s="5"/>
      <c r="F5" s="6"/>
      <c r="G5" s="7"/>
    </row>
    <row r="6" spans="1:14" ht="15.75" thickBot="1">
      <c r="A6" s="10" t="s">
        <v>3</v>
      </c>
      <c r="B6" s="3"/>
      <c r="C6" s="3"/>
      <c r="D6" s="3"/>
      <c r="E6" s="3"/>
      <c r="F6" s="6"/>
      <c r="G6" s="7"/>
    </row>
    <row r="7" spans="1:14" ht="47.25">
      <c r="A7" s="11" t="s">
        <v>4</v>
      </c>
      <c r="B7" s="12" t="s">
        <v>5</v>
      </c>
      <c r="C7" s="12" t="s">
        <v>6</v>
      </c>
      <c r="D7" s="12" t="s">
        <v>7</v>
      </c>
      <c r="E7" s="12" t="s">
        <v>8</v>
      </c>
      <c r="F7" s="13" t="s">
        <v>9</v>
      </c>
      <c r="G7" s="4"/>
      <c r="H7" s="14" t="s">
        <v>10</v>
      </c>
      <c r="I7" s="15" t="s">
        <v>11</v>
      </c>
      <c r="J7" s="15" t="s">
        <v>12</v>
      </c>
      <c r="K7" s="16" t="s">
        <v>13</v>
      </c>
      <c r="L7" s="17" t="s">
        <v>14</v>
      </c>
      <c r="M7" s="18" t="s">
        <v>15</v>
      </c>
      <c r="N7" s="19" t="s">
        <v>16</v>
      </c>
    </row>
    <row r="8" spans="1:14" ht="16.5" thickBot="1">
      <c r="A8" s="20" t="s">
        <v>17</v>
      </c>
      <c r="B8" s="21"/>
      <c r="C8" s="21"/>
      <c r="D8" s="22">
        <f>+B8+C8</f>
        <v>0</v>
      </c>
      <c r="E8" s="21"/>
      <c r="F8" s="23" t="e">
        <f>+E8/D8</f>
        <v>#DIV/0!</v>
      </c>
      <c r="G8" s="24"/>
      <c r="H8" s="25" t="s">
        <v>18</v>
      </c>
      <c r="I8" s="26">
        <f>+D58</f>
        <v>0</v>
      </c>
      <c r="J8" s="27">
        <v>0.65</v>
      </c>
      <c r="K8" s="28">
        <f>+I8*J8</f>
        <v>0</v>
      </c>
      <c r="L8" s="29">
        <v>324000</v>
      </c>
      <c r="M8" s="30">
        <f>IF(I8*J8&gt;L8,L8,I8*J8)</f>
        <v>0</v>
      </c>
      <c r="N8" s="31" t="e">
        <f>+M8/I8</f>
        <v>#DIV/0!</v>
      </c>
    </row>
    <row r="9" spans="1:14" ht="15.75">
      <c r="A9" s="20" t="s">
        <v>19</v>
      </c>
      <c r="B9" s="21"/>
      <c r="C9" s="21"/>
      <c r="D9" s="22">
        <f t="shared" ref="D9:D18" si="0">+B9+C9</f>
        <v>0</v>
      </c>
      <c r="E9" s="21"/>
      <c r="F9" s="23" t="e">
        <f t="shared" ref="F9:F18" si="1">+E9/D9</f>
        <v>#DIV/0!</v>
      </c>
      <c r="G9" s="24"/>
      <c r="H9" s="32"/>
      <c r="I9" s="33"/>
      <c r="J9" s="5"/>
      <c r="K9" s="5"/>
      <c r="L9" s="34"/>
      <c r="M9" s="33"/>
      <c r="N9" s="5"/>
    </row>
    <row r="10" spans="1:14" ht="15.75">
      <c r="A10" s="20" t="s">
        <v>20</v>
      </c>
      <c r="B10" s="21"/>
      <c r="C10" s="21"/>
      <c r="D10" s="22">
        <f t="shared" si="0"/>
        <v>0</v>
      </c>
      <c r="E10" s="21"/>
      <c r="F10" s="23" t="e">
        <f>+E10/D10</f>
        <v>#DIV/0!</v>
      </c>
      <c r="G10" s="24"/>
      <c r="H10" s="5" t="s">
        <v>21</v>
      </c>
      <c r="I10" s="5"/>
      <c r="J10" s="5"/>
      <c r="K10" s="5"/>
      <c r="L10" s="5"/>
      <c r="M10" s="5"/>
      <c r="N10" s="5"/>
    </row>
    <row r="11" spans="1:14" ht="15.75">
      <c r="A11" s="20" t="s">
        <v>22</v>
      </c>
      <c r="B11" s="21"/>
      <c r="C11" s="21"/>
      <c r="D11" s="22">
        <f t="shared" si="0"/>
        <v>0</v>
      </c>
      <c r="E11" s="21"/>
      <c r="F11" s="23" t="e">
        <f t="shared" si="1"/>
        <v>#DIV/0!</v>
      </c>
      <c r="G11" s="24"/>
      <c r="H11" s="7"/>
      <c r="I11" s="5"/>
      <c r="J11" s="5"/>
      <c r="K11" s="5"/>
      <c r="L11" s="5"/>
      <c r="M11" s="5"/>
      <c r="N11" s="5"/>
    </row>
    <row r="12" spans="1:14" ht="15.75">
      <c r="A12" s="20" t="s">
        <v>23</v>
      </c>
      <c r="B12" s="21"/>
      <c r="C12" s="21"/>
      <c r="D12" s="22">
        <f t="shared" si="0"/>
        <v>0</v>
      </c>
      <c r="E12" s="21"/>
      <c r="F12" s="23" t="e">
        <f t="shared" si="1"/>
        <v>#DIV/0!</v>
      </c>
      <c r="G12" s="24"/>
      <c r="H12" s="35"/>
      <c r="I12" s="5"/>
      <c r="J12" s="5"/>
      <c r="K12" s="36"/>
      <c r="L12" s="37"/>
      <c r="M12" s="38"/>
      <c r="N12" s="5"/>
    </row>
    <row r="13" spans="1:14" ht="15.75">
      <c r="A13" s="39" t="s">
        <v>24</v>
      </c>
      <c r="B13" s="21"/>
      <c r="C13" s="21"/>
      <c r="D13" s="22">
        <f t="shared" si="0"/>
        <v>0</v>
      </c>
      <c r="E13" s="21"/>
      <c r="F13" s="23" t="e">
        <f t="shared" si="1"/>
        <v>#DIV/0!</v>
      </c>
      <c r="G13" s="24"/>
      <c r="H13" s="40"/>
      <c r="I13" s="24"/>
      <c r="J13" s="41"/>
      <c r="K13" s="42"/>
      <c r="L13" s="34"/>
      <c r="M13" s="24"/>
      <c r="N13" s="5"/>
    </row>
    <row r="14" spans="1:14" ht="15.75">
      <c r="A14" s="39" t="s">
        <v>25</v>
      </c>
      <c r="B14" s="21"/>
      <c r="C14" s="21"/>
      <c r="D14" s="22">
        <f t="shared" si="0"/>
        <v>0</v>
      </c>
      <c r="E14" s="21"/>
      <c r="F14" s="23" t="e">
        <f t="shared" si="1"/>
        <v>#DIV/0!</v>
      </c>
      <c r="G14" s="24"/>
      <c r="H14" s="43"/>
      <c r="I14" s="24"/>
      <c r="J14" s="41"/>
      <c r="K14" s="42"/>
      <c r="L14" s="34"/>
      <c r="M14" s="24"/>
      <c r="N14" s="5"/>
    </row>
    <row r="15" spans="1:14" ht="15.75">
      <c r="A15" s="39" t="s">
        <v>26</v>
      </c>
      <c r="B15" s="21"/>
      <c r="C15" s="21"/>
      <c r="D15" s="22">
        <f t="shared" si="0"/>
        <v>0</v>
      </c>
      <c r="E15" s="21"/>
      <c r="F15" s="23" t="e">
        <f t="shared" si="1"/>
        <v>#DIV/0!</v>
      </c>
      <c r="G15" s="24"/>
      <c r="H15" s="44"/>
      <c r="I15" s="24"/>
      <c r="J15" s="41"/>
      <c r="K15" s="42"/>
      <c r="L15" s="34"/>
      <c r="M15" s="24"/>
      <c r="N15" s="5"/>
    </row>
    <row r="16" spans="1:14" ht="15.75">
      <c r="A16" s="39" t="s">
        <v>27</v>
      </c>
      <c r="B16" s="21"/>
      <c r="C16" s="21"/>
      <c r="D16" s="22">
        <f t="shared" si="0"/>
        <v>0</v>
      </c>
      <c r="E16" s="21"/>
      <c r="F16" s="23" t="e">
        <f t="shared" si="1"/>
        <v>#DIV/0!</v>
      </c>
      <c r="G16" s="24"/>
      <c r="H16" s="45"/>
      <c r="I16" s="5"/>
      <c r="J16" s="5"/>
      <c r="K16" s="5"/>
      <c r="L16" s="5"/>
      <c r="M16" s="5"/>
      <c r="N16" s="5"/>
    </row>
    <row r="17" spans="1:14" ht="15.75">
      <c r="A17" s="39" t="s">
        <v>28</v>
      </c>
      <c r="B17" s="21"/>
      <c r="C17" s="21"/>
      <c r="D17" s="22">
        <f t="shared" si="0"/>
        <v>0</v>
      </c>
      <c r="E17" s="21"/>
      <c r="F17" s="23" t="e">
        <f t="shared" si="1"/>
        <v>#DIV/0!</v>
      </c>
      <c r="G17" s="24"/>
      <c r="H17" s="45"/>
      <c r="I17" s="5"/>
      <c r="J17" s="5"/>
      <c r="K17" s="5"/>
      <c r="L17" s="5"/>
      <c r="M17" s="5"/>
      <c r="N17" s="5"/>
    </row>
    <row r="18" spans="1:14" ht="15.75">
      <c r="A18" s="39" t="s">
        <v>29</v>
      </c>
      <c r="B18" s="21"/>
      <c r="C18" s="21"/>
      <c r="D18" s="22">
        <f t="shared" si="0"/>
        <v>0</v>
      </c>
      <c r="E18" s="21"/>
      <c r="F18" s="23" t="e">
        <f t="shared" si="1"/>
        <v>#DIV/0!</v>
      </c>
      <c r="G18" s="24"/>
      <c r="H18" s="45"/>
      <c r="I18" s="5"/>
      <c r="J18" s="5"/>
      <c r="K18" s="5"/>
      <c r="L18" s="5"/>
      <c r="M18" s="5"/>
      <c r="N18" s="5"/>
    </row>
    <row r="19" spans="1:14" ht="22.5" customHeight="1">
      <c r="A19" s="46" t="s">
        <v>30</v>
      </c>
      <c r="B19" s="47">
        <f>SUM(B8:B18)</f>
        <v>0</v>
      </c>
      <c r="C19" s="47">
        <f>SUM(C8:C18)</f>
        <v>0</v>
      </c>
      <c r="D19" s="47">
        <f>SUM(D8:D18)</f>
        <v>0</v>
      </c>
      <c r="E19" s="47">
        <f>SUM(E8:E18)</f>
        <v>0</v>
      </c>
      <c r="F19" s="48" t="e">
        <f>+E19/D19</f>
        <v>#DIV/0!</v>
      </c>
      <c r="G19" s="49"/>
      <c r="H19" s="1"/>
      <c r="I19" s="5"/>
      <c r="J19" s="5"/>
      <c r="K19" s="5"/>
      <c r="L19" s="5"/>
      <c r="M19" s="5"/>
      <c r="N19" s="5"/>
    </row>
    <row r="20" spans="1:14" ht="15.75">
      <c r="A20" s="11" t="s">
        <v>31</v>
      </c>
      <c r="B20" s="50"/>
      <c r="C20" s="50"/>
      <c r="D20" s="50"/>
      <c r="E20" s="50"/>
      <c r="F20" s="51"/>
      <c r="G20" s="52"/>
      <c r="H20" s="7"/>
      <c r="I20" s="5"/>
      <c r="J20" s="5"/>
      <c r="K20" s="5"/>
      <c r="L20" s="5"/>
      <c r="M20" s="5"/>
      <c r="N20" s="5"/>
    </row>
    <row r="21" spans="1:14" ht="27" customHeight="1">
      <c r="A21" s="53" t="s">
        <v>32</v>
      </c>
      <c r="B21" s="54"/>
      <c r="C21" s="54"/>
      <c r="D21" s="54"/>
      <c r="E21" s="54"/>
      <c r="F21" s="55"/>
      <c r="G21" s="56"/>
      <c r="H21" s="5"/>
      <c r="I21" s="5"/>
      <c r="J21" s="5"/>
      <c r="K21" s="5"/>
      <c r="L21" s="5"/>
      <c r="M21" s="5"/>
      <c r="N21" s="5"/>
    </row>
    <row r="22" spans="1:14" ht="15.75">
      <c r="A22" s="57" t="s">
        <v>33</v>
      </c>
      <c r="B22" s="21"/>
      <c r="C22" s="21"/>
      <c r="D22" s="22">
        <f>+B22+C22</f>
        <v>0</v>
      </c>
      <c r="E22" s="22"/>
      <c r="F22" s="23" t="e">
        <f>+E22/D22</f>
        <v>#DIV/0!</v>
      </c>
      <c r="G22" s="58"/>
      <c r="H22" s="5"/>
      <c r="I22" s="5"/>
      <c r="J22" s="5"/>
      <c r="K22" s="5"/>
      <c r="L22" s="5"/>
      <c r="M22" s="5"/>
      <c r="N22" s="5"/>
    </row>
    <row r="23" spans="1:14" ht="15.75">
      <c r="A23" s="57" t="s">
        <v>34</v>
      </c>
      <c r="B23" s="21"/>
      <c r="C23" s="21"/>
      <c r="D23" s="22">
        <f t="shared" ref="D23:D35" si="2">+B23+C23</f>
        <v>0</v>
      </c>
      <c r="E23" s="22"/>
      <c r="F23" s="23" t="e">
        <f t="shared" ref="F23:F35" si="3">+E23/D23</f>
        <v>#DIV/0!</v>
      </c>
      <c r="G23" s="24"/>
      <c r="H23" s="5"/>
      <c r="I23" s="5"/>
      <c r="J23" s="5"/>
      <c r="K23" s="5"/>
      <c r="L23" s="5"/>
      <c r="M23" s="5"/>
      <c r="N23" s="5"/>
    </row>
    <row r="24" spans="1:14" ht="15.75">
      <c r="A24" s="57" t="s">
        <v>35</v>
      </c>
      <c r="B24" s="21"/>
      <c r="C24" s="21"/>
      <c r="D24" s="22">
        <f t="shared" si="2"/>
        <v>0</v>
      </c>
      <c r="E24" s="22"/>
      <c r="F24" s="23" t="e">
        <f t="shared" si="3"/>
        <v>#DIV/0!</v>
      </c>
      <c r="G24" s="24"/>
      <c r="H24" s="7"/>
      <c r="I24" s="5"/>
      <c r="J24" s="5"/>
      <c r="K24" s="5"/>
      <c r="L24" s="5"/>
      <c r="M24" s="5"/>
      <c r="N24" s="5"/>
    </row>
    <row r="25" spans="1:14" ht="15.75">
      <c r="A25" s="57" t="s">
        <v>36</v>
      </c>
      <c r="B25" s="21"/>
      <c r="C25" s="21"/>
      <c r="D25" s="22">
        <f t="shared" si="2"/>
        <v>0</v>
      </c>
      <c r="E25" s="22"/>
      <c r="F25" s="23" t="e">
        <f t="shared" si="3"/>
        <v>#DIV/0!</v>
      </c>
      <c r="G25" s="24"/>
      <c r="H25" s="7"/>
      <c r="I25" s="5"/>
      <c r="J25" s="5"/>
      <c r="K25" s="5"/>
      <c r="L25" s="5"/>
      <c r="M25" s="5"/>
      <c r="N25" s="5"/>
    </row>
    <row r="26" spans="1:14" ht="15.75">
      <c r="A26" s="57" t="s">
        <v>37</v>
      </c>
      <c r="B26" s="21"/>
      <c r="C26" s="21"/>
      <c r="D26" s="22">
        <f t="shared" si="2"/>
        <v>0</v>
      </c>
      <c r="E26" s="22"/>
      <c r="F26" s="23" t="e">
        <f t="shared" si="3"/>
        <v>#DIV/0!</v>
      </c>
      <c r="G26" s="24"/>
      <c r="H26" s="7"/>
      <c r="I26" s="5"/>
      <c r="J26" s="5"/>
      <c r="K26" s="5"/>
      <c r="L26" s="5"/>
      <c r="M26" s="5"/>
      <c r="N26" s="5"/>
    </row>
    <row r="27" spans="1:14" ht="15.75">
      <c r="A27" s="57" t="s">
        <v>38</v>
      </c>
      <c r="B27" s="21"/>
      <c r="C27" s="21"/>
      <c r="D27" s="22">
        <f t="shared" si="2"/>
        <v>0</v>
      </c>
      <c r="E27" s="22"/>
      <c r="F27" s="23" t="e">
        <f t="shared" si="3"/>
        <v>#DIV/0!</v>
      </c>
      <c r="G27" s="24"/>
      <c r="H27" s="7"/>
      <c r="I27" s="5"/>
      <c r="J27" s="5"/>
      <c r="K27" s="5"/>
      <c r="L27" s="5"/>
      <c r="M27" s="5"/>
      <c r="N27" s="5"/>
    </row>
    <row r="28" spans="1:14" ht="15.75">
      <c r="A28" s="59" t="s">
        <v>39</v>
      </c>
      <c r="B28" s="21"/>
      <c r="C28" s="21"/>
      <c r="D28" s="22">
        <f t="shared" si="2"/>
        <v>0</v>
      </c>
      <c r="E28" s="22"/>
      <c r="F28" s="23" t="e">
        <f t="shared" si="3"/>
        <v>#DIV/0!</v>
      </c>
      <c r="G28" s="24"/>
      <c r="H28" s="5"/>
      <c r="I28" s="5"/>
      <c r="J28" s="5"/>
      <c r="K28" s="5"/>
      <c r="L28" s="5"/>
      <c r="M28" s="5"/>
      <c r="N28" s="5"/>
    </row>
    <row r="29" spans="1:14" ht="15.75">
      <c r="A29" s="59" t="s">
        <v>40</v>
      </c>
      <c r="B29" s="21"/>
      <c r="C29" s="21"/>
      <c r="D29" s="22">
        <f t="shared" si="2"/>
        <v>0</v>
      </c>
      <c r="E29" s="22"/>
      <c r="F29" s="23" t="e">
        <f t="shared" si="3"/>
        <v>#DIV/0!</v>
      </c>
      <c r="G29" s="24"/>
      <c r="H29" s="7"/>
      <c r="I29" s="5"/>
      <c r="J29" s="5"/>
      <c r="K29" s="5"/>
      <c r="L29" s="5"/>
      <c r="M29" s="5"/>
      <c r="N29" s="5"/>
    </row>
    <row r="30" spans="1:14" ht="15.75">
      <c r="A30" s="59" t="s">
        <v>41</v>
      </c>
      <c r="B30" s="21"/>
      <c r="C30" s="21"/>
      <c r="D30" s="22">
        <f t="shared" si="2"/>
        <v>0</v>
      </c>
      <c r="E30" s="22"/>
      <c r="F30" s="23" t="e">
        <f t="shared" si="3"/>
        <v>#DIV/0!</v>
      </c>
      <c r="G30" s="24"/>
      <c r="H30" s="7"/>
      <c r="I30" s="5"/>
      <c r="J30" s="5"/>
      <c r="K30" s="5"/>
      <c r="L30" s="5"/>
      <c r="M30" s="5"/>
      <c r="N30" s="5"/>
    </row>
    <row r="31" spans="1:14" ht="15.75">
      <c r="A31" s="59" t="s">
        <v>42</v>
      </c>
      <c r="B31" s="21"/>
      <c r="C31" s="21"/>
      <c r="D31" s="22">
        <f t="shared" si="2"/>
        <v>0</v>
      </c>
      <c r="E31" s="22"/>
      <c r="F31" s="23" t="e">
        <f t="shared" si="3"/>
        <v>#DIV/0!</v>
      </c>
      <c r="G31" s="24"/>
      <c r="H31" s="7"/>
      <c r="I31" s="5"/>
      <c r="J31" s="5"/>
      <c r="K31" s="5"/>
      <c r="L31" s="5"/>
      <c r="M31" s="5"/>
      <c r="N31" s="5"/>
    </row>
    <row r="32" spans="1:14" ht="15.75">
      <c r="A32" s="59" t="s">
        <v>43</v>
      </c>
      <c r="B32" s="21"/>
      <c r="C32" s="21"/>
      <c r="D32" s="22">
        <f t="shared" si="2"/>
        <v>0</v>
      </c>
      <c r="E32" s="22"/>
      <c r="F32" s="23" t="e">
        <f t="shared" si="3"/>
        <v>#DIV/0!</v>
      </c>
      <c r="G32" s="24"/>
      <c r="H32" s="7"/>
      <c r="I32" s="5"/>
      <c r="J32" s="5"/>
      <c r="K32" s="5"/>
      <c r="L32" s="5"/>
      <c r="M32" s="5"/>
      <c r="N32" s="5"/>
    </row>
    <row r="33" spans="1:14" ht="15.75">
      <c r="A33" s="59" t="s">
        <v>44</v>
      </c>
      <c r="B33" s="21"/>
      <c r="C33" s="21"/>
      <c r="D33" s="22">
        <f t="shared" si="2"/>
        <v>0</v>
      </c>
      <c r="E33" s="22"/>
      <c r="F33" s="23" t="e">
        <f t="shared" si="3"/>
        <v>#DIV/0!</v>
      </c>
      <c r="G33" s="24"/>
      <c r="H33" s="7"/>
      <c r="I33" s="5"/>
      <c r="J33" s="5"/>
      <c r="K33" s="5"/>
      <c r="L33" s="5"/>
      <c r="M33" s="5"/>
      <c r="N33" s="5"/>
    </row>
    <row r="34" spans="1:14" ht="15.75">
      <c r="A34" s="59" t="s">
        <v>45</v>
      </c>
      <c r="B34" s="21"/>
      <c r="C34" s="21"/>
      <c r="D34" s="22">
        <f t="shared" si="2"/>
        <v>0</v>
      </c>
      <c r="E34" s="22"/>
      <c r="F34" s="23" t="e">
        <f t="shared" si="3"/>
        <v>#DIV/0!</v>
      </c>
      <c r="G34" s="24"/>
      <c r="H34" s="7"/>
      <c r="I34" s="5"/>
      <c r="J34" s="5"/>
      <c r="K34" s="5"/>
      <c r="L34" s="5"/>
      <c r="M34" s="5"/>
      <c r="N34" s="5"/>
    </row>
    <row r="35" spans="1:14" ht="15.75">
      <c r="A35" s="59" t="s">
        <v>46</v>
      </c>
      <c r="B35" s="21"/>
      <c r="C35" s="21"/>
      <c r="D35" s="22">
        <f t="shared" si="2"/>
        <v>0</v>
      </c>
      <c r="E35" s="22"/>
      <c r="F35" s="23" t="e">
        <f t="shared" si="3"/>
        <v>#DIV/0!</v>
      </c>
      <c r="G35" s="24"/>
      <c r="H35" s="7"/>
      <c r="I35" s="5"/>
      <c r="J35" s="5"/>
      <c r="K35" s="5"/>
      <c r="L35" s="5"/>
      <c r="M35" s="5"/>
      <c r="N35" s="5"/>
    </row>
    <row r="36" spans="1:14" ht="15.75">
      <c r="A36" s="60" t="s">
        <v>47</v>
      </c>
      <c r="B36" s="61">
        <f>SUM(B22:B35)</f>
        <v>0</v>
      </c>
      <c r="C36" s="61">
        <f>SUM(C22:C35)</f>
        <v>0</v>
      </c>
      <c r="D36" s="61">
        <f>SUM(D22:D35)</f>
        <v>0</v>
      </c>
      <c r="E36" s="61">
        <f>SUM(E22:E35)</f>
        <v>0</v>
      </c>
      <c r="F36" s="62" t="e">
        <f>+E36/D36</f>
        <v>#DIV/0!</v>
      </c>
      <c r="G36" s="49"/>
      <c r="H36" s="7"/>
      <c r="I36" s="5"/>
      <c r="J36" s="5"/>
      <c r="K36" s="5"/>
      <c r="L36" s="5"/>
      <c r="M36" s="5"/>
      <c r="N36" s="5"/>
    </row>
    <row r="37" spans="1:14" ht="15.75">
      <c r="A37" s="63" t="s">
        <v>48</v>
      </c>
      <c r="B37" s="64"/>
      <c r="C37" s="64"/>
      <c r="D37" s="64"/>
      <c r="E37" s="64"/>
      <c r="F37" s="65"/>
      <c r="G37" s="66"/>
      <c r="H37" s="7"/>
      <c r="I37" s="5"/>
      <c r="J37" s="5"/>
      <c r="K37" s="5"/>
      <c r="L37" s="5"/>
      <c r="M37" s="5"/>
      <c r="N37" s="5"/>
    </row>
    <row r="38" spans="1:14" ht="15.75">
      <c r="A38" s="67" t="s">
        <v>49</v>
      </c>
      <c r="B38" s="21"/>
      <c r="C38" s="21"/>
      <c r="D38" s="22">
        <f>+B38+C38</f>
        <v>0</v>
      </c>
      <c r="E38" s="22"/>
      <c r="F38" s="23" t="e">
        <f t="shared" ref="F38:F58" si="4">+E38/D38</f>
        <v>#DIV/0!</v>
      </c>
      <c r="G38" s="24"/>
      <c r="H38" s="7"/>
      <c r="I38" s="5"/>
      <c r="J38" s="5"/>
      <c r="K38" s="5"/>
      <c r="L38" s="5"/>
      <c r="M38" s="5"/>
      <c r="N38" s="5"/>
    </row>
    <row r="39" spans="1:14" ht="25.5">
      <c r="A39" s="67" t="s">
        <v>50</v>
      </c>
      <c r="B39" s="21"/>
      <c r="C39" s="21"/>
      <c r="D39" s="22">
        <f t="shared" ref="D39:D56" si="5">+B39+C39</f>
        <v>0</v>
      </c>
      <c r="E39" s="22"/>
      <c r="F39" s="23" t="e">
        <f t="shared" si="4"/>
        <v>#DIV/0!</v>
      </c>
      <c r="G39" s="24"/>
      <c r="H39" s="7"/>
      <c r="I39" s="5"/>
      <c r="J39" s="5"/>
      <c r="K39" s="5"/>
      <c r="L39" s="5"/>
      <c r="M39" s="5"/>
      <c r="N39" s="5"/>
    </row>
    <row r="40" spans="1:14" ht="15.75">
      <c r="A40" s="67" t="s">
        <v>51</v>
      </c>
      <c r="B40" s="21"/>
      <c r="C40" s="21"/>
      <c r="D40" s="22">
        <f t="shared" si="5"/>
        <v>0</v>
      </c>
      <c r="E40" s="22"/>
      <c r="F40" s="23" t="e">
        <f t="shared" si="4"/>
        <v>#DIV/0!</v>
      </c>
      <c r="G40" s="24"/>
      <c r="H40" s="7"/>
      <c r="I40" s="5"/>
      <c r="J40" s="5"/>
      <c r="K40" s="5"/>
      <c r="L40" s="5"/>
      <c r="M40" s="5"/>
      <c r="N40" s="5"/>
    </row>
    <row r="41" spans="1:14" ht="25.5">
      <c r="A41" s="67" t="s">
        <v>52</v>
      </c>
      <c r="B41" s="21"/>
      <c r="C41" s="21"/>
      <c r="D41" s="22">
        <f t="shared" si="5"/>
        <v>0</v>
      </c>
      <c r="E41" s="22"/>
      <c r="F41" s="23" t="e">
        <f t="shared" si="4"/>
        <v>#DIV/0!</v>
      </c>
      <c r="G41" s="24"/>
      <c r="H41" s="7"/>
      <c r="I41" s="5"/>
      <c r="J41" s="5"/>
      <c r="K41" s="5"/>
      <c r="L41" s="5"/>
      <c r="M41" s="5"/>
      <c r="N41" s="5"/>
    </row>
    <row r="42" spans="1:14" ht="15.75">
      <c r="A42" s="67" t="s">
        <v>53</v>
      </c>
      <c r="B42" s="21"/>
      <c r="C42" s="21"/>
      <c r="D42" s="22">
        <f t="shared" si="5"/>
        <v>0</v>
      </c>
      <c r="E42" s="22"/>
      <c r="F42" s="23" t="e">
        <f t="shared" si="4"/>
        <v>#DIV/0!</v>
      </c>
      <c r="G42" s="24"/>
      <c r="H42" s="7"/>
      <c r="I42" s="5"/>
      <c r="J42" s="5"/>
      <c r="K42" s="5"/>
      <c r="L42" s="5"/>
      <c r="M42" s="5"/>
      <c r="N42" s="5"/>
    </row>
    <row r="43" spans="1:14" ht="15.75">
      <c r="A43" s="67" t="s">
        <v>54</v>
      </c>
      <c r="B43" s="21"/>
      <c r="C43" s="21"/>
      <c r="D43" s="22">
        <f t="shared" si="5"/>
        <v>0</v>
      </c>
      <c r="E43" s="22"/>
      <c r="F43" s="23" t="e">
        <f t="shared" si="4"/>
        <v>#DIV/0!</v>
      </c>
      <c r="G43" s="24"/>
      <c r="H43" s="7"/>
      <c r="I43" s="5"/>
      <c r="J43" s="5"/>
      <c r="K43" s="5"/>
      <c r="L43" s="5"/>
      <c r="M43" s="5"/>
      <c r="N43" s="5"/>
    </row>
    <row r="44" spans="1:14" ht="15.75">
      <c r="A44" s="67" t="s">
        <v>55</v>
      </c>
      <c r="B44" s="21"/>
      <c r="C44" s="21"/>
      <c r="D44" s="22">
        <f t="shared" si="5"/>
        <v>0</v>
      </c>
      <c r="E44" s="22"/>
      <c r="F44" s="23" t="e">
        <f t="shared" si="4"/>
        <v>#DIV/0!</v>
      </c>
      <c r="G44" s="24"/>
      <c r="H44" s="7"/>
      <c r="I44" s="5"/>
      <c r="J44" s="5"/>
      <c r="K44" s="5"/>
      <c r="L44" s="5"/>
      <c r="M44" s="5"/>
      <c r="N44" s="5"/>
    </row>
    <row r="45" spans="1:14" ht="15.75">
      <c r="A45" s="67" t="s">
        <v>56</v>
      </c>
      <c r="B45" s="21"/>
      <c r="C45" s="21"/>
      <c r="D45" s="22">
        <f t="shared" si="5"/>
        <v>0</v>
      </c>
      <c r="E45" s="22"/>
      <c r="F45" s="23" t="e">
        <f t="shared" si="4"/>
        <v>#DIV/0!</v>
      </c>
      <c r="G45" s="24"/>
      <c r="H45" s="7"/>
      <c r="I45" s="5"/>
      <c r="J45" s="5"/>
      <c r="K45" s="5"/>
      <c r="L45" s="5"/>
      <c r="M45" s="5"/>
      <c r="N45" s="5"/>
    </row>
    <row r="46" spans="1:14" ht="15.75">
      <c r="A46" s="67" t="s">
        <v>57</v>
      </c>
      <c r="B46" s="21"/>
      <c r="C46" s="21"/>
      <c r="D46" s="22">
        <f t="shared" si="5"/>
        <v>0</v>
      </c>
      <c r="E46" s="22"/>
      <c r="F46" s="23" t="e">
        <f t="shared" si="4"/>
        <v>#DIV/0!</v>
      </c>
      <c r="G46" s="24"/>
      <c r="H46" s="7"/>
      <c r="I46" s="5"/>
      <c r="J46" s="5"/>
      <c r="K46" s="5"/>
      <c r="L46" s="5"/>
      <c r="M46" s="5"/>
      <c r="N46" s="5"/>
    </row>
    <row r="47" spans="1:14" ht="15.75">
      <c r="A47" s="67" t="s">
        <v>58</v>
      </c>
      <c r="B47" s="21"/>
      <c r="C47" s="21"/>
      <c r="D47" s="22">
        <f t="shared" si="5"/>
        <v>0</v>
      </c>
      <c r="E47" s="22"/>
      <c r="F47" s="23" t="e">
        <f t="shared" si="4"/>
        <v>#DIV/0!</v>
      </c>
      <c r="G47" s="24"/>
      <c r="H47" s="7"/>
      <c r="I47" s="5"/>
      <c r="J47" s="5"/>
      <c r="K47" s="5"/>
      <c r="L47" s="5"/>
      <c r="M47" s="5"/>
      <c r="N47" s="5"/>
    </row>
    <row r="48" spans="1:14" ht="15.75">
      <c r="A48" s="67" t="s">
        <v>59</v>
      </c>
      <c r="B48" s="21"/>
      <c r="C48" s="21"/>
      <c r="D48" s="22">
        <f t="shared" si="5"/>
        <v>0</v>
      </c>
      <c r="E48" s="22"/>
      <c r="F48" s="23" t="e">
        <f t="shared" si="4"/>
        <v>#DIV/0!</v>
      </c>
      <c r="G48" s="24"/>
      <c r="H48" s="7"/>
      <c r="I48" s="5"/>
      <c r="J48" s="5"/>
      <c r="K48" s="5"/>
      <c r="L48" s="5"/>
      <c r="M48" s="5"/>
      <c r="N48" s="5"/>
    </row>
    <row r="49" spans="1:14" ht="15.75">
      <c r="A49" s="67" t="s">
        <v>60</v>
      </c>
      <c r="B49" s="21"/>
      <c r="C49" s="21"/>
      <c r="D49" s="22">
        <f t="shared" si="5"/>
        <v>0</v>
      </c>
      <c r="E49" s="22"/>
      <c r="F49" s="23" t="e">
        <f t="shared" si="4"/>
        <v>#DIV/0!</v>
      </c>
      <c r="G49" s="24"/>
      <c r="H49" s="7"/>
      <c r="I49" s="5"/>
      <c r="J49" s="5"/>
      <c r="K49" s="5"/>
      <c r="L49" s="5"/>
      <c r="M49" s="5"/>
      <c r="N49" s="5"/>
    </row>
    <row r="50" spans="1:14" ht="15.75">
      <c r="A50" s="67" t="s">
        <v>61</v>
      </c>
      <c r="B50" s="21"/>
      <c r="C50" s="21"/>
      <c r="D50" s="22">
        <f t="shared" si="5"/>
        <v>0</v>
      </c>
      <c r="E50" s="22"/>
      <c r="F50" s="23" t="e">
        <f t="shared" si="4"/>
        <v>#DIV/0!</v>
      </c>
      <c r="G50" s="24"/>
      <c r="H50" s="7"/>
      <c r="I50" s="5"/>
      <c r="J50" s="5"/>
      <c r="K50" s="5"/>
      <c r="L50" s="5"/>
      <c r="M50" s="5"/>
      <c r="N50" s="5"/>
    </row>
    <row r="51" spans="1:14" ht="15.75">
      <c r="A51" s="67" t="s">
        <v>62</v>
      </c>
      <c r="B51" s="21"/>
      <c r="C51" s="21"/>
      <c r="D51" s="22">
        <f t="shared" si="5"/>
        <v>0</v>
      </c>
      <c r="E51" s="22"/>
      <c r="F51" s="23" t="e">
        <f t="shared" si="4"/>
        <v>#DIV/0!</v>
      </c>
      <c r="G51" s="24"/>
      <c r="H51" s="7"/>
      <c r="I51" s="5"/>
      <c r="J51" s="5"/>
      <c r="K51" s="5"/>
      <c r="L51" s="5"/>
      <c r="M51" s="5"/>
      <c r="N51" s="5"/>
    </row>
    <row r="52" spans="1:14" ht="15.75">
      <c r="A52" s="67" t="s">
        <v>63</v>
      </c>
      <c r="B52" s="21"/>
      <c r="C52" s="21"/>
      <c r="D52" s="22">
        <f t="shared" si="5"/>
        <v>0</v>
      </c>
      <c r="E52" s="22"/>
      <c r="F52" s="23" t="e">
        <f t="shared" si="4"/>
        <v>#DIV/0!</v>
      </c>
      <c r="G52" s="24"/>
      <c r="H52" s="7"/>
      <c r="I52" s="5"/>
      <c r="J52" s="5"/>
      <c r="K52" s="5"/>
      <c r="L52" s="5"/>
      <c r="M52" s="5"/>
      <c r="N52" s="5"/>
    </row>
    <row r="53" spans="1:14" ht="15.75">
      <c r="A53" s="67" t="s">
        <v>64</v>
      </c>
      <c r="B53" s="21"/>
      <c r="C53" s="21"/>
      <c r="D53" s="22">
        <f t="shared" si="5"/>
        <v>0</v>
      </c>
      <c r="E53" s="22"/>
      <c r="F53" s="23" t="e">
        <f t="shared" si="4"/>
        <v>#DIV/0!</v>
      </c>
      <c r="G53" s="24"/>
      <c r="H53" s="7"/>
      <c r="I53" s="5"/>
      <c r="J53" s="5"/>
      <c r="K53" s="5"/>
      <c r="L53" s="5"/>
      <c r="M53" s="5"/>
      <c r="N53" s="5"/>
    </row>
    <row r="54" spans="1:14" ht="15.75">
      <c r="A54" s="67" t="s">
        <v>65</v>
      </c>
      <c r="B54" s="21"/>
      <c r="C54" s="21"/>
      <c r="D54" s="22">
        <f t="shared" si="5"/>
        <v>0</v>
      </c>
      <c r="E54" s="22"/>
      <c r="F54" s="23" t="e">
        <f t="shared" si="4"/>
        <v>#DIV/0!</v>
      </c>
      <c r="G54" s="24"/>
      <c r="H54" s="7"/>
      <c r="I54" s="5"/>
      <c r="J54" s="5"/>
      <c r="K54" s="5"/>
      <c r="L54" s="5"/>
      <c r="M54" s="5"/>
      <c r="N54" s="5"/>
    </row>
    <row r="55" spans="1:14" ht="15.75">
      <c r="A55" s="67" t="s">
        <v>66</v>
      </c>
      <c r="B55" s="21"/>
      <c r="C55" s="21"/>
      <c r="D55" s="22">
        <f t="shared" si="5"/>
        <v>0</v>
      </c>
      <c r="E55" s="22"/>
      <c r="F55" s="23" t="e">
        <f t="shared" si="4"/>
        <v>#DIV/0!</v>
      </c>
      <c r="G55" s="24"/>
      <c r="H55" s="7"/>
      <c r="I55" s="5"/>
      <c r="J55" s="5"/>
      <c r="K55" s="5"/>
      <c r="L55" s="5"/>
      <c r="M55" s="5"/>
      <c r="N55" s="5"/>
    </row>
    <row r="56" spans="1:14" ht="15.75">
      <c r="A56" s="67" t="s">
        <v>67</v>
      </c>
      <c r="B56" s="21"/>
      <c r="C56" s="21"/>
      <c r="D56" s="22">
        <f t="shared" si="5"/>
        <v>0</v>
      </c>
      <c r="E56" s="22"/>
      <c r="F56" s="23" t="e">
        <f t="shared" si="4"/>
        <v>#DIV/0!</v>
      </c>
      <c r="G56" s="24"/>
      <c r="H56" s="7"/>
      <c r="I56" s="5"/>
      <c r="J56" s="5"/>
      <c r="K56" s="5"/>
      <c r="L56" s="5"/>
      <c r="M56" s="5"/>
      <c r="N56" s="5"/>
    </row>
    <row r="57" spans="1:14" ht="15.75">
      <c r="A57" s="68" t="s">
        <v>68</v>
      </c>
      <c r="B57" s="69">
        <f>SUM(B38:B56)</f>
        <v>0</v>
      </c>
      <c r="C57" s="69">
        <f>SUM(C38:C56)</f>
        <v>0</v>
      </c>
      <c r="D57" s="69">
        <f>SUM(D38:D56)</f>
        <v>0</v>
      </c>
      <c r="E57" s="69">
        <f>SUM(E38:E56)</f>
        <v>0</v>
      </c>
      <c r="F57" s="70" t="e">
        <f t="shared" si="4"/>
        <v>#DIV/0!</v>
      </c>
      <c r="G57" s="49"/>
      <c r="H57" s="7"/>
      <c r="I57" s="5"/>
      <c r="J57" s="5"/>
      <c r="K57" s="5"/>
      <c r="L57" s="5"/>
      <c r="M57" s="5"/>
      <c r="N57" s="5"/>
    </row>
    <row r="58" spans="1:14" ht="15.75">
      <c r="A58" s="71" t="s">
        <v>69</v>
      </c>
      <c r="B58" s="72">
        <f>B57+B36</f>
        <v>0</v>
      </c>
      <c r="C58" s="72">
        <f>C57+C36</f>
        <v>0</v>
      </c>
      <c r="D58" s="72">
        <f>D57+D36</f>
        <v>0</v>
      </c>
      <c r="E58" s="72">
        <f>E57+E36</f>
        <v>0</v>
      </c>
      <c r="F58" s="73" t="e">
        <f t="shared" si="4"/>
        <v>#DIV/0!</v>
      </c>
      <c r="G58" s="49"/>
      <c r="H58" s="7"/>
      <c r="I58" s="5"/>
      <c r="J58" s="5"/>
      <c r="K58" s="5"/>
      <c r="L58" s="5"/>
      <c r="M58" s="5"/>
      <c r="N58" s="5"/>
    </row>
    <row r="59" spans="1:14" ht="15.75">
      <c r="A59" s="74" t="s">
        <v>70</v>
      </c>
      <c r="B59" s="75"/>
      <c r="C59" s="75"/>
      <c r="D59" s="75"/>
      <c r="E59" s="75"/>
      <c r="F59" s="76"/>
      <c r="G59" s="49"/>
      <c r="H59" s="7"/>
      <c r="I59" s="5"/>
      <c r="J59" s="5"/>
      <c r="K59" s="5"/>
      <c r="L59" s="5"/>
      <c r="M59" s="5"/>
      <c r="N59" s="5"/>
    </row>
    <row r="60" spans="1:14" ht="15.75">
      <c r="A60" s="67" t="s">
        <v>71</v>
      </c>
      <c r="B60" s="21"/>
      <c r="C60" s="21"/>
      <c r="D60" s="22">
        <f>+B60+C60</f>
        <v>0</v>
      </c>
      <c r="E60" s="21"/>
      <c r="F60" s="77" t="e">
        <f>+E60/D60</f>
        <v>#DIV/0!</v>
      </c>
      <c r="G60" s="24"/>
      <c r="H60" s="7"/>
      <c r="I60" s="5"/>
      <c r="J60" s="5"/>
      <c r="K60" s="5"/>
      <c r="L60" s="5"/>
      <c r="M60" s="5"/>
      <c r="N60" s="5"/>
    </row>
    <row r="61" spans="1:14" ht="15.75">
      <c r="A61" s="67" t="s">
        <v>72</v>
      </c>
      <c r="B61" s="21"/>
      <c r="C61" s="21"/>
      <c r="D61" s="22">
        <f t="shared" ref="D61:D64" si="6">+B61+C61</f>
        <v>0</v>
      </c>
      <c r="E61" s="21"/>
      <c r="F61" s="77" t="e">
        <f t="shared" ref="F61:F64" si="7">+E61/D61</f>
        <v>#DIV/0!</v>
      </c>
      <c r="G61" s="24"/>
      <c r="H61" s="7"/>
      <c r="I61" s="5"/>
      <c r="J61" s="5"/>
      <c r="K61" s="5"/>
      <c r="L61" s="5"/>
      <c r="M61" s="5"/>
      <c r="N61" s="5"/>
    </row>
    <row r="62" spans="1:14" ht="15.75">
      <c r="A62" s="67" t="s">
        <v>73</v>
      </c>
      <c r="B62" s="21"/>
      <c r="C62" s="21"/>
      <c r="D62" s="22">
        <f t="shared" si="6"/>
        <v>0</v>
      </c>
      <c r="E62" s="21"/>
      <c r="F62" s="77" t="e">
        <f t="shared" si="7"/>
        <v>#DIV/0!</v>
      </c>
      <c r="G62" s="24"/>
      <c r="H62" s="7"/>
      <c r="I62" s="5"/>
      <c r="J62" s="5"/>
      <c r="K62" s="5"/>
      <c r="L62" s="5"/>
      <c r="M62" s="5"/>
      <c r="N62" s="5"/>
    </row>
    <row r="63" spans="1:14" ht="15.75">
      <c r="A63" s="67" t="s">
        <v>74</v>
      </c>
      <c r="B63" s="21"/>
      <c r="C63" s="21"/>
      <c r="D63" s="22">
        <f t="shared" si="6"/>
        <v>0</v>
      </c>
      <c r="E63" s="21"/>
      <c r="F63" s="77" t="e">
        <f t="shared" si="7"/>
        <v>#DIV/0!</v>
      </c>
      <c r="G63" s="24"/>
      <c r="H63" s="7"/>
      <c r="I63" s="5"/>
      <c r="J63" s="5"/>
      <c r="K63" s="5"/>
      <c r="L63" s="5"/>
      <c r="M63" s="5"/>
      <c r="N63" s="5"/>
    </row>
    <row r="64" spans="1:14" ht="15.75">
      <c r="A64" s="67" t="s">
        <v>75</v>
      </c>
      <c r="B64" s="21"/>
      <c r="C64" s="21"/>
      <c r="D64" s="22">
        <f t="shared" si="6"/>
        <v>0</v>
      </c>
      <c r="E64" s="21"/>
      <c r="F64" s="77" t="e">
        <f t="shared" si="7"/>
        <v>#DIV/0!</v>
      </c>
      <c r="G64" s="24"/>
      <c r="H64" s="7"/>
      <c r="I64" s="5"/>
      <c r="J64" s="5"/>
      <c r="K64" s="5"/>
      <c r="L64" s="5"/>
      <c r="M64" s="5"/>
      <c r="N64" s="5"/>
    </row>
    <row r="65" spans="1:14" ht="15.75">
      <c r="A65" s="46" t="s">
        <v>76</v>
      </c>
      <c r="B65" s="47">
        <f>SUM(B60:B64)</f>
        <v>0</v>
      </c>
      <c r="C65" s="47">
        <f>SUM(C60:C64)</f>
        <v>0</v>
      </c>
      <c r="D65" s="47">
        <f>SUM(D60:D64)</f>
        <v>0</v>
      </c>
      <c r="E65" s="47">
        <f>SUM(E60:E64)</f>
        <v>0</v>
      </c>
      <c r="F65" s="48" t="e">
        <f>+E65/D65</f>
        <v>#DIV/0!</v>
      </c>
      <c r="G65" s="49"/>
      <c r="H65" s="7"/>
      <c r="I65" s="5"/>
      <c r="J65" s="5"/>
      <c r="K65" s="5"/>
      <c r="L65" s="5"/>
      <c r="M65" s="5"/>
      <c r="N65" s="5"/>
    </row>
    <row r="66" spans="1:14" ht="15.75">
      <c r="A66" s="78" t="s">
        <v>77</v>
      </c>
      <c r="B66" s="79">
        <f>B58+B65</f>
        <v>0</v>
      </c>
      <c r="C66" s="79">
        <f t="shared" ref="C66" si="8">C58+C65</f>
        <v>0</v>
      </c>
      <c r="D66" s="79">
        <f>D58+D65</f>
        <v>0</v>
      </c>
      <c r="E66" s="79">
        <f>E58+E65</f>
        <v>0</v>
      </c>
      <c r="F66" s="80" t="e">
        <f>+E66/D66</f>
        <v>#DIV/0!</v>
      </c>
      <c r="G66" s="49"/>
      <c r="H66" s="7"/>
      <c r="I66" s="5"/>
      <c r="J66" s="5"/>
      <c r="K66" s="5"/>
      <c r="L66" s="5"/>
      <c r="M66" s="5"/>
      <c r="N66" s="5"/>
    </row>
    <row r="67" spans="1:14" ht="15.75">
      <c r="A67" s="81" t="s">
        <v>78</v>
      </c>
      <c r="B67" s="82">
        <f>SUM(B19-B66)</f>
        <v>0</v>
      </c>
      <c r="C67" s="82">
        <f t="shared" ref="C67:D67" si="9">SUM(C19-C66)</f>
        <v>0</v>
      </c>
      <c r="D67" s="82">
        <f t="shared" si="9"/>
        <v>0</v>
      </c>
      <c r="E67" s="82">
        <f>SUM(E19-E66)</f>
        <v>0</v>
      </c>
      <c r="F67" s="83" t="e">
        <f>+E67/D67</f>
        <v>#DIV/0!</v>
      </c>
      <c r="G67" s="49"/>
      <c r="H67" s="7"/>
      <c r="I67" s="5"/>
      <c r="J67" s="5"/>
      <c r="K67" s="5"/>
      <c r="L67" s="5"/>
      <c r="M67" s="5"/>
      <c r="N67" s="5"/>
    </row>
    <row r="68" spans="1:14">
      <c r="A68" s="5"/>
      <c r="B68" s="5"/>
      <c r="C68" s="5"/>
      <c r="D68" s="5"/>
      <c r="E68" s="5"/>
      <c r="F68" s="6"/>
      <c r="G68" s="7"/>
      <c r="H68" s="7"/>
      <c r="I68" s="5"/>
      <c r="J68" s="5"/>
      <c r="K68" s="5"/>
      <c r="L68" s="5"/>
      <c r="M68" s="5"/>
      <c r="N68" s="5"/>
    </row>
    <row r="69" spans="1:14">
      <c r="A69" s="5" t="s">
        <v>79</v>
      </c>
      <c r="B69" s="5"/>
      <c r="C69" s="5"/>
      <c r="D69" s="5"/>
      <c r="E69" s="5"/>
      <c r="F69" s="6"/>
      <c r="G69" s="7"/>
      <c r="H69" s="7"/>
      <c r="I69" s="5"/>
      <c r="J69" s="5"/>
      <c r="K69" s="5"/>
      <c r="L69" s="5"/>
      <c r="M69" s="5"/>
      <c r="N69" s="5"/>
    </row>
    <row r="70" spans="1:14">
      <c r="A70" s="5" t="s">
        <v>80</v>
      </c>
      <c r="B70" s="5"/>
      <c r="C70" s="5"/>
      <c r="D70" s="5"/>
      <c r="E70" s="5"/>
      <c r="F70" s="6"/>
      <c r="G70" s="7"/>
      <c r="H70" s="7"/>
      <c r="I70" s="5"/>
      <c r="J70" s="5"/>
      <c r="K70" s="5"/>
      <c r="L70" s="5"/>
      <c r="M70" s="5"/>
      <c r="N70" s="5"/>
    </row>
    <row r="71" spans="1:14">
      <c r="A71" s="5" t="s">
        <v>81</v>
      </c>
      <c r="B71" s="5"/>
      <c r="C71" s="5"/>
      <c r="D71" s="5"/>
      <c r="E71" s="5"/>
      <c r="F71" s="6"/>
      <c r="G71" s="7"/>
      <c r="H71" s="7"/>
      <c r="I71" s="5"/>
      <c r="J71" s="5"/>
      <c r="K71" s="5"/>
      <c r="L71" s="5"/>
      <c r="M71" s="5"/>
      <c r="N71" s="5"/>
    </row>
    <row r="72" spans="1:14">
      <c r="A72" s="5" t="s">
        <v>82</v>
      </c>
      <c r="B72" s="5"/>
      <c r="C72" s="5"/>
      <c r="D72" s="5"/>
      <c r="E72" s="5"/>
      <c r="F72" s="6"/>
      <c r="G72" s="7"/>
      <c r="H72" s="7"/>
      <c r="I72" s="5"/>
      <c r="J72" s="5"/>
      <c r="K72" s="5"/>
      <c r="L72" s="5"/>
      <c r="M72" s="5"/>
      <c r="N72" s="5"/>
    </row>
    <row r="73" spans="1:14">
      <c r="A73" s="5" t="s">
        <v>83</v>
      </c>
      <c r="B73" s="5"/>
      <c r="C73" s="5"/>
      <c r="D73" s="5"/>
      <c r="E73" s="5"/>
      <c r="F73" s="6"/>
      <c r="G73" s="7"/>
      <c r="H73" s="7"/>
      <c r="I73" s="5"/>
      <c r="J73" s="5"/>
      <c r="K73" s="5"/>
      <c r="L73" s="5"/>
      <c r="M73" s="5"/>
      <c r="N73" s="5"/>
    </row>
    <row r="74" spans="1:14">
      <c r="A74" s="5" t="s">
        <v>84</v>
      </c>
      <c r="B74" s="5"/>
      <c r="C74" s="5"/>
      <c r="D74" s="5"/>
      <c r="E74" s="5"/>
      <c r="F74" s="6"/>
      <c r="G74" s="7"/>
      <c r="H74" s="7"/>
      <c r="I74" s="5"/>
      <c r="J74" s="5"/>
      <c r="K74" s="5"/>
      <c r="L74" s="5"/>
      <c r="M74" s="5"/>
      <c r="N74" s="5"/>
    </row>
  </sheetData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7FB00C453FB74DB65C0C525BD1584C" ma:contentTypeVersion="13" ma:contentTypeDescription="Crée un document." ma:contentTypeScope="" ma:versionID="8d8987eee17bb10122674a7e5d402185">
  <xsd:schema xmlns:xsd="http://www.w3.org/2001/XMLSchema" xmlns:xs="http://www.w3.org/2001/XMLSchema" xmlns:p="http://schemas.microsoft.com/office/2006/metadata/properties" xmlns:ns2="86603d91-bde5-41d2-9c4e-e76358ac3b39" xmlns:ns3="76607daa-ae11-48cf-a797-fe6f739cb181" targetNamespace="http://schemas.microsoft.com/office/2006/metadata/properties" ma:root="true" ma:fieldsID="2a1bf132d268775df52478182809fe95" ns2:_="" ns3:_="">
    <xsd:import namespace="86603d91-bde5-41d2-9c4e-e76358ac3b39"/>
    <xsd:import namespace="76607daa-ae11-48cf-a797-fe6f739cb1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603d91-bde5-41d2-9c4e-e76358ac3b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903f2ebe-2a37-4313-93ba-38cc5a334d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607daa-ae11-48cf-a797-fe6f739cb18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0d364843-4ecd-4b8d-8a4a-39e02a74b573}" ma:internalName="TaxCatchAll" ma:showField="CatchAllData" ma:web="76607daa-ae11-48cf-a797-fe6f739cb1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6607daa-ae11-48cf-a797-fe6f739cb181" xsi:nil="true"/>
    <lcf76f155ced4ddcb4097134ff3c332f xmlns="86603d91-bde5-41d2-9c4e-e76358ac3b3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EB971B-46DA-4D19-9296-6BFCA8D73391}"/>
</file>

<file path=customXml/itemProps2.xml><?xml version="1.0" encoding="utf-8"?>
<ds:datastoreItem xmlns:ds="http://schemas.openxmlformats.org/officeDocument/2006/customXml" ds:itemID="{BD79A281-C279-4857-A197-B235B2C7E816}"/>
</file>

<file path=customXml/itemProps3.xml><?xml version="1.0" encoding="utf-8"?>
<ds:datastoreItem xmlns:ds="http://schemas.openxmlformats.org/officeDocument/2006/customXml" ds:itemID="{BD2067E5-6361-4941-917E-1191A3974B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Simard, Mélanie (DEGP-DEIEC)</dc:creator>
  <cp:keywords/>
  <dc:description/>
  <cp:lastModifiedBy>Simard, Mélanie (DEGP-DEIEC)</cp:lastModifiedBy>
  <cp:revision/>
  <dcterms:created xsi:type="dcterms:W3CDTF">2025-11-03T19:03:21Z</dcterms:created>
  <dcterms:modified xsi:type="dcterms:W3CDTF">2025-11-04T14:36:13Z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0x010100AC7FB00C453FB74DB65C0C525BD1584C</vt:lpwstr>
  </property>
  <property fmtid="{D5CDD505-2E9C-101B-9397-08002B2CF9AE}" pid="3" name="MediaServiceImageTags">
    <vt:lpwstr/>
  </property>
</Properties>
</file>